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Talita\Desktop\"/>
    </mc:Choice>
  </mc:AlternateContent>
  <bookViews>
    <workbookView xWindow="0" yWindow="0" windowWidth="18870" windowHeight="7635" activeTab="7"/>
  </bookViews>
  <sheets>
    <sheet name="Jan" sheetId="13" r:id="rId1"/>
    <sheet name="Feb" sheetId="12" r:id="rId2"/>
    <sheet name="Mar" sheetId="11" r:id="rId3"/>
    <sheet name="Apr" sheetId="10" r:id="rId4"/>
    <sheet name="May" sheetId="9" r:id="rId5"/>
    <sheet name="Jun" sheetId="8" r:id="rId6"/>
    <sheet name="Jul" sheetId="7" r:id="rId7"/>
    <sheet name="Aug" sheetId="6" r:id="rId8"/>
    <sheet name="Sep" sheetId="5" r:id="rId9"/>
    <sheet name="Oct" sheetId="4" r:id="rId10"/>
    <sheet name="Nov" sheetId="3" r:id="rId11"/>
    <sheet name="Dec" sheetId="1" r:id="rId12"/>
    <sheet name="Dept. Summary" sheetId="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3" l="1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31" i="13" s="1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31" i="12" s="1"/>
  <c r="D14" i="12"/>
  <c r="D13" i="12"/>
  <c r="D12" i="12"/>
  <c r="D11" i="12"/>
  <c r="D10" i="12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31" i="11" s="1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31" i="10" s="1"/>
  <c r="D11" i="10"/>
  <c r="D10" i="10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31" i="9" s="1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31" i="7" s="1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31" i="5" s="1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31" i="4" s="1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31" i="3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0" i="1"/>
  <c r="D31" i="6" l="1"/>
  <c r="D31" i="1"/>
</calcChain>
</file>

<file path=xl/sharedStrings.xml><?xml version="1.0" encoding="utf-8"?>
<sst xmlns="http://schemas.openxmlformats.org/spreadsheetml/2006/main" count="351" uniqueCount="41">
  <si>
    <t>6600  Programs</t>
  </si>
  <si>
    <t>6605  Salary- Programs Director</t>
  </si>
  <si>
    <t>6606  Salaries- Programs/Driver/Helper</t>
  </si>
  <si>
    <t>6607  Worker's Compensation</t>
  </si>
  <si>
    <t>6608  Employee Incentive Bonus</t>
  </si>
  <si>
    <t>6609  Programs Vacation Expense</t>
  </si>
  <si>
    <t>6610  Office Supplies &amp; Materials</t>
  </si>
  <si>
    <t>6611  Supplies/ Training/ Fees</t>
  </si>
  <si>
    <t>6612  Outside Food Purchases</t>
  </si>
  <si>
    <t>6613  Special Events</t>
  </si>
  <si>
    <t>6614  Employee Safety Bonus</t>
  </si>
  <si>
    <t>6615  Social Program - Entertainment</t>
  </si>
  <si>
    <t>6616  Enliven</t>
  </si>
  <si>
    <t>6620  Social Program - Food &amp; Bev.</t>
  </si>
  <si>
    <t>6622  Uniforms- Programs</t>
  </si>
  <si>
    <t>6624  Mileage</t>
  </si>
  <si>
    <t>6625  Vehicle - Gas &amp; Oil</t>
  </si>
  <si>
    <t>6627  Vehicle License</t>
  </si>
  <si>
    <t>6630  Vehicle Equipment</t>
  </si>
  <si>
    <t>6635  Newsletters</t>
  </si>
  <si>
    <t>6636  Driver/contract service</t>
  </si>
  <si>
    <t>6640  Miscellaneous</t>
  </si>
  <si>
    <t>6645  TOTAL PROGRAMS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</si>
  <si>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</si>
  <si>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</si>
  <si>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</si>
  <si>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</si>
  <si>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</si>
  <si>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</si>
  <si>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</si>
  <si>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</si>
  <si>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</si>
  <si>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</si>
  <si>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</si>
  <si>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</si>
  <si>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</t>
  </si>
  <si>
    <t>Total</t>
  </si>
  <si>
    <t xml:space="preserve">Enter Invoices here </t>
  </si>
  <si>
    <t>Budget Monthly Total</t>
  </si>
  <si>
    <t>Current Spent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</si>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</sst>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Font="1" applyBorder="1"/>
    <xf numFmtId="0" fontId="2" fillId="2" borderId="1" xfId="0" applyFont="1" applyFill="1" applyBorder="1"/>
    <xf numFmtId="165" fontId="2" fillId="0" borderId="1" xfId="1" applyFont="1" applyBorder="1"/>
    <xf numFmtId="165" fontId="0" fillId="0" borderId="0" xfId="1" applyFont="1"/>
    <xf numFmtId="164" fontId="0" fillId="0" borderId="0" xfId="1" applyNumberFormat="1" applyFont="1"/>
    <xf numFmtId="165" fontId="0" fillId="0" borderId="0" xfId="1" applyFont="1" applyBorder="1"/>
    <xf numFmtId="166" fontId="0" fillId="0" borderId="0" xfId="0" applyNumberFormat="1"/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38100</xdr:rowOff>
    </xdr:from>
    <xdr:to>
      <xdr:col>12</xdr:col>
      <xdr:colOff>571500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410325" y="1371600"/>
          <a:ext cx="42481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H10" sqref="H10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23</v>
      </c>
      <c r="D9" s="2" t="s">
        <v>36</v>
      </c>
    </row>
    <row r="10" spans="1:5" x14ac:dyDescent="0.25">
      <c r="A10" s="1" t="s">
        <v>1</v>
      </c>
      <c r="B10" s="2"/>
      <c r="C10" s="3">
        <v>4041.6666666666665</v>
      </c>
      <c r="D10" s="2">
        <f>SUM(E10:AR10)</f>
        <v>0</v>
      </c>
    </row>
    <row r="11" spans="1:5" x14ac:dyDescent="0.25">
      <c r="A11" s="1" t="s">
        <v>2</v>
      </c>
      <c r="B11" s="2"/>
      <c r="C11" s="3">
        <v>9911.0600000000013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940.85529324210597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251.25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/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26304.831959908774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32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9623.0600000000013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934.72103197155593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26166.114365304889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33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10017.880000000001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952.98825285028806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26579.201586183619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I26" sqref="I26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34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10159.800000000001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959.55449566248012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26727.687828995815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0"/>
  <sheetViews>
    <sheetView workbookViewId="0">
      <selection activeCell="N8" sqref="N8:N30"/>
    </sheetView>
  </sheetViews>
  <sheetFormatPr defaultRowHeight="15" x14ac:dyDescent="0.25"/>
  <cols>
    <col min="1" max="1" width="41" customWidth="1"/>
    <col min="3" max="15" width="12.7109375" customWidth="1"/>
  </cols>
  <sheetData>
    <row r="8" spans="1:15" x14ac:dyDescent="0.25">
      <c r="A8" s="1" t="s">
        <v>0</v>
      </c>
      <c r="B8" s="2"/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</row>
    <row r="9" spans="1:15" x14ac:dyDescent="0.25">
      <c r="A9" s="1" t="s">
        <v>1</v>
      </c>
      <c r="B9" s="2"/>
      <c r="C9" s="3">
        <v>4041.6666666666665</v>
      </c>
      <c r="D9" s="3">
        <v>4041.6666666666665</v>
      </c>
      <c r="E9" s="3">
        <v>4203.333333333333</v>
      </c>
      <c r="F9" s="3">
        <v>4203.333333333333</v>
      </c>
      <c r="G9" s="3">
        <v>4203.333333333333</v>
      </c>
      <c r="H9" s="3">
        <v>4203.333333333333</v>
      </c>
      <c r="I9" s="3">
        <v>4203.333333333333</v>
      </c>
      <c r="J9" s="3">
        <v>4203.333333333333</v>
      </c>
      <c r="K9" s="3">
        <v>4203.333333333333</v>
      </c>
      <c r="L9" s="3">
        <v>4203.333333333333</v>
      </c>
      <c r="M9" s="3">
        <v>4203.333333333333</v>
      </c>
      <c r="N9" s="3">
        <v>4203.333333333333</v>
      </c>
      <c r="O9" s="5">
        <v>50116.666666666672</v>
      </c>
    </row>
    <row r="10" spans="1:15" x14ac:dyDescent="0.25">
      <c r="A10" s="1" t="s">
        <v>2</v>
      </c>
      <c r="B10" s="2"/>
      <c r="C10" s="3">
        <v>9911.0600000000013</v>
      </c>
      <c r="D10" s="3">
        <v>9236.5600000000013</v>
      </c>
      <c r="E10" s="3">
        <v>10120.540000000001</v>
      </c>
      <c r="F10" s="3">
        <v>9481.1400000000012</v>
      </c>
      <c r="G10" s="3">
        <v>10159.800000000001</v>
      </c>
      <c r="H10" s="3">
        <v>9729.880000000001</v>
      </c>
      <c r="I10" s="3">
        <v>9911.0600000000013</v>
      </c>
      <c r="J10" s="3">
        <v>10120.540000000001</v>
      </c>
      <c r="K10" s="3">
        <v>10017.880000000001</v>
      </c>
      <c r="L10" s="3">
        <v>9623.0600000000013</v>
      </c>
      <c r="M10" s="3">
        <v>10017.880000000001</v>
      </c>
      <c r="N10" s="3">
        <v>10159.800000000001</v>
      </c>
      <c r="O10" s="5">
        <v>118489.20000000003</v>
      </c>
    </row>
    <row r="11" spans="1:15" x14ac:dyDescent="0.25">
      <c r="A11" s="1" t="s">
        <v>3</v>
      </c>
      <c r="B11" s="2"/>
      <c r="C11" s="3">
        <v>940.85529324210597</v>
      </c>
      <c r="D11" s="3">
        <v>909.35888826465612</v>
      </c>
      <c r="E11" s="3">
        <v>957.73804489580402</v>
      </c>
      <c r="F11" s="3">
        <v>928.1547891593641</v>
      </c>
      <c r="G11" s="3">
        <v>959.55449566248012</v>
      </c>
      <c r="H11" s="3">
        <v>939.66329562148803</v>
      </c>
      <c r="I11" s="3">
        <v>948.04598920035596</v>
      </c>
      <c r="J11" s="3">
        <v>957.73804489580402</v>
      </c>
      <c r="K11" s="3">
        <v>952.98825285028806</v>
      </c>
      <c r="L11" s="3">
        <v>934.72103197155593</v>
      </c>
      <c r="M11" s="3">
        <v>952.98825285028806</v>
      </c>
      <c r="N11" s="3">
        <v>959.55449566248012</v>
      </c>
      <c r="O11" s="5">
        <v>11341.36087427667</v>
      </c>
    </row>
    <row r="12" spans="1:15" x14ac:dyDescent="0.25">
      <c r="A12" s="1" t="s">
        <v>4</v>
      </c>
      <c r="B12" s="2"/>
      <c r="C12" s="3">
        <v>251.25</v>
      </c>
      <c r="D12" s="3">
        <v>245</v>
      </c>
      <c r="E12" s="3">
        <v>245</v>
      </c>
      <c r="F12" s="3">
        <v>245</v>
      </c>
      <c r="G12" s="3">
        <v>245</v>
      </c>
      <c r="H12" s="3">
        <v>245</v>
      </c>
      <c r="I12" s="3">
        <v>245</v>
      </c>
      <c r="J12" s="3">
        <v>245</v>
      </c>
      <c r="K12" s="3">
        <v>245</v>
      </c>
      <c r="L12" s="3">
        <v>245</v>
      </c>
      <c r="M12" s="3">
        <v>245</v>
      </c>
      <c r="N12" s="3">
        <v>245</v>
      </c>
      <c r="O12" s="5">
        <v>2946.25</v>
      </c>
    </row>
    <row r="13" spans="1:15" x14ac:dyDescent="0.25">
      <c r="A13" s="1" t="s">
        <v>5</v>
      </c>
      <c r="B13" s="2"/>
      <c r="C13" s="3">
        <v>400</v>
      </c>
      <c r="D13" s="3">
        <v>400</v>
      </c>
      <c r="E13" s="3">
        <v>400</v>
      </c>
      <c r="F13" s="3">
        <v>400</v>
      </c>
      <c r="G13" s="3">
        <v>400</v>
      </c>
      <c r="H13" s="3">
        <v>400</v>
      </c>
      <c r="I13" s="3">
        <v>400</v>
      </c>
      <c r="J13" s="3">
        <v>400</v>
      </c>
      <c r="K13" s="3">
        <v>400</v>
      </c>
      <c r="L13" s="3">
        <v>400</v>
      </c>
      <c r="M13" s="3">
        <v>400</v>
      </c>
      <c r="N13" s="3">
        <v>400</v>
      </c>
      <c r="O13" s="5">
        <v>4800</v>
      </c>
    </row>
    <row r="14" spans="1:15" x14ac:dyDescent="0.25">
      <c r="A14" s="4" t="s">
        <v>6</v>
      </c>
      <c r="B14" s="2"/>
      <c r="C14" s="3">
        <v>300</v>
      </c>
      <c r="D14" s="3">
        <v>300</v>
      </c>
      <c r="E14" s="3">
        <v>300</v>
      </c>
      <c r="F14" s="3">
        <v>300</v>
      </c>
      <c r="G14" s="3">
        <v>300</v>
      </c>
      <c r="H14" s="3">
        <v>300</v>
      </c>
      <c r="I14" s="3">
        <v>300</v>
      </c>
      <c r="J14" s="3">
        <v>300</v>
      </c>
      <c r="K14" s="3">
        <v>300</v>
      </c>
      <c r="L14" s="3">
        <v>300</v>
      </c>
      <c r="M14" s="3">
        <v>300</v>
      </c>
      <c r="N14" s="3">
        <v>300</v>
      </c>
      <c r="O14" s="5">
        <v>3600</v>
      </c>
    </row>
    <row r="15" spans="1:15" x14ac:dyDescent="0.25">
      <c r="A15" s="4" t="s">
        <v>7</v>
      </c>
      <c r="B15" s="2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5">
        <v>0</v>
      </c>
    </row>
    <row r="16" spans="1:15" x14ac:dyDescent="0.25">
      <c r="A16" s="4" t="s">
        <v>8</v>
      </c>
      <c r="B16" s="2"/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5">
        <v>0</v>
      </c>
    </row>
    <row r="17" spans="1:15" x14ac:dyDescent="0.25">
      <c r="A17" s="4" t="s">
        <v>9</v>
      </c>
      <c r="B17" s="2"/>
      <c r="C17" s="3">
        <v>150</v>
      </c>
      <c r="D17" s="3">
        <v>150</v>
      </c>
      <c r="E17" s="3">
        <v>150</v>
      </c>
      <c r="F17" s="3">
        <v>150</v>
      </c>
      <c r="G17" s="3">
        <v>150</v>
      </c>
      <c r="H17" s="3">
        <v>150</v>
      </c>
      <c r="I17" s="3">
        <v>150</v>
      </c>
      <c r="J17" s="3">
        <v>150</v>
      </c>
      <c r="K17" s="3">
        <v>150</v>
      </c>
      <c r="L17" s="3">
        <v>150</v>
      </c>
      <c r="M17" s="3">
        <v>150</v>
      </c>
      <c r="N17" s="3">
        <v>150</v>
      </c>
      <c r="O17" s="5">
        <v>1800</v>
      </c>
    </row>
    <row r="18" spans="1:15" x14ac:dyDescent="0.25">
      <c r="A18" s="1" t="s">
        <v>10</v>
      </c>
      <c r="B18" s="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v>0</v>
      </c>
    </row>
    <row r="19" spans="1:15" x14ac:dyDescent="0.25">
      <c r="A19" s="4" t="s">
        <v>11</v>
      </c>
      <c r="B19" s="2"/>
      <c r="C19" s="3">
        <v>4500</v>
      </c>
      <c r="D19" s="3">
        <v>4500</v>
      </c>
      <c r="E19" s="3">
        <v>4500</v>
      </c>
      <c r="F19" s="3">
        <v>4500</v>
      </c>
      <c r="G19" s="3">
        <v>4500</v>
      </c>
      <c r="H19" s="3">
        <v>4500</v>
      </c>
      <c r="I19" s="3">
        <v>4500</v>
      </c>
      <c r="J19" s="3">
        <v>4500</v>
      </c>
      <c r="K19" s="3">
        <v>4500</v>
      </c>
      <c r="L19" s="3">
        <v>4500</v>
      </c>
      <c r="M19" s="3">
        <v>4500</v>
      </c>
      <c r="N19" s="3">
        <v>4500</v>
      </c>
      <c r="O19" s="5">
        <v>54000</v>
      </c>
    </row>
    <row r="20" spans="1:15" x14ac:dyDescent="0.25">
      <c r="A20" s="4" t="s">
        <v>12</v>
      </c>
      <c r="B20" s="2"/>
      <c r="C20" s="3">
        <v>600</v>
      </c>
      <c r="D20" s="3">
        <v>600</v>
      </c>
      <c r="E20" s="3">
        <v>600</v>
      </c>
      <c r="F20" s="3">
        <v>600</v>
      </c>
      <c r="G20" s="3">
        <v>600</v>
      </c>
      <c r="H20" s="3">
        <v>600</v>
      </c>
      <c r="I20" s="3">
        <v>600</v>
      </c>
      <c r="J20" s="3">
        <v>600</v>
      </c>
      <c r="K20" s="3">
        <v>600</v>
      </c>
      <c r="L20" s="3">
        <v>600</v>
      </c>
      <c r="M20" s="3">
        <v>600</v>
      </c>
      <c r="N20" s="3">
        <v>600</v>
      </c>
      <c r="O20" s="5">
        <v>7200</v>
      </c>
    </row>
    <row r="21" spans="1:15" x14ac:dyDescent="0.25">
      <c r="A21" s="4" t="s">
        <v>13</v>
      </c>
      <c r="B21" s="2"/>
      <c r="C21" s="3">
        <v>1200</v>
      </c>
      <c r="D21" s="3">
        <v>1200</v>
      </c>
      <c r="E21" s="3">
        <v>1200</v>
      </c>
      <c r="F21" s="3">
        <v>1200</v>
      </c>
      <c r="G21" s="3">
        <v>1200</v>
      </c>
      <c r="H21" s="3">
        <v>1200</v>
      </c>
      <c r="I21" s="3">
        <v>1200</v>
      </c>
      <c r="J21" s="3">
        <v>1200</v>
      </c>
      <c r="K21" s="3">
        <v>1200</v>
      </c>
      <c r="L21" s="3">
        <v>1200</v>
      </c>
      <c r="M21" s="3">
        <v>1200</v>
      </c>
      <c r="N21" s="3">
        <v>1200</v>
      </c>
      <c r="O21" s="5">
        <v>14400</v>
      </c>
    </row>
    <row r="22" spans="1:15" x14ac:dyDescent="0.25">
      <c r="A22" s="4" t="s">
        <v>14</v>
      </c>
      <c r="B22" s="2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5">
        <v>120</v>
      </c>
    </row>
    <row r="23" spans="1:15" x14ac:dyDescent="0.25">
      <c r="A23" s="4" t="s">
        <v>15</v>
      </c>
      <c r="B23" s="2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5">
        <v>0</v>
      </c>
    </row>
    <row r="24" spans="1:15" x14ac:dyDescent="0.25">
      <c r="A24" s="4" t="s">
        <v>16</v>
      </c>
      <c r="B24" s="2"/>
      <c r="C24" s="3">
        <v>700</v>
      </c>
      <c r="D24" s="3">
        <v>700</v>
      </c>
      <c r="E24" s="3">
        <v>700</v>
      </c>
      <c r="F24" s="3">
        <v>700</v>
      </c>
      <c r="G24" s="3">
        <v>700</v>
      </c>
      <c r="H24" s="3">
        <v>700</v>
      </c>
      <c r="I24" s="3">
        <v>700</v>
      </c>
      <c r="J24" s="3">
        <v>700</v>
      </c>
      <c r="K24" s="3">
        <v>700</v>
      </c>
      <c r="L24" s="3">
        <v>700</v>
      </c>
      <c r="M24" s="3">
        <v>700</v>
      </c>
      <c r="N24" s="3">
        <v>700</v>
      </c>
      <c r="O24" s="5">
        <v>8400</v>
      </c>
    </row>
    <row r="25" spans="1:15" x14ac:dyDescent="0.25">
      <c r="A25" s="4" t="s">
        <v>17</v>
      </c>
      <c r="B25" s="2"/>
      <c r="C25" s="3">
        <v>100</v>
      </c>
      <c r="D25" s="3">
        <v>100</v>
      </c>
      <c r="E25" s="3">
        <v>100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5">
        <v>1200</v>
      </c>
    </row>
    <row r="26" spans="1:15" x14ac:dyDescent="0.25">
      <c r="A26" s="4" t="s">
        <v>18</v>
      </c>
      <c r="B26" s="2"/>
      <c r="C26" s="3">
        <v>2000</v>
      </c>
      <c r="D26" s="3">
        <v>2000</v>
      </c>
      <c r="E26" s="3">
        <v>2000</v>
      </c>
      <c r="F26" s="3">
        <v>2000</v>
      </c>
      <c r="G26" s="3">
        <v>2000</v>
      </c>
      <c r="H26" s="3">
        <v>2000</v>
      </c>
      <c r="I26" s="3">
        <v>2000</v>
      </c>
      <c r="J26" s="3">
        <v>2000</v>
      </c>
      <c r="K26" s="3">
        <v>2000</v>
      </c>
      <c r="L26" s="3">
        <v>2000</v>
      </c>
      <c r="M26" s="3">
        <v>2000</v>
      </c>
      <c r="N26" s="3">
        <v>2000</v>
      </c>
      <c r="O26" s="5">
        <v>24000</v>
      </c>
    </row>
    <row r="27" spans="1:15" x14ac:dyDescent="0.25">
      <c r="A27" s="4" t="s">
        <v>19</v>
      </c>
      <c r="B27" s="2"/>
      <c r="C27" s="3">
        <v>400</v>
      </c>
      <c r="D27" s="3">
        <v>400</v>
      </c>
      <c r="E27" s="3">
        <v>400</v>
      </c>
      <c r="F27" s="3">
        <v>400</v>
      </c>
      <c r="G27" s="3">
        <v>400</v>
      </c>
      <c r="H27" s="3">
        <v>400</v>
      </c>
      <c r="I27" s="3">
        <v>400</v>
      </c>
      <c r="J27" s="3">
        <v>400</v>
      </c>
      <c r="K27" s="3">
        <v>400</v>
      </c>
      <c r="L27" s="3">
        <v>400</v>
      </c>
      <c r="M27" s="3">
        <v>400</v>
      </c>
      <c r="N27" s="3">
        <v>400</v>
      </c>
      <c r="O27" s="5">
        <v>4800</v>
      </c>
    </row>
    <row r="28" spans="1:15" x14ac:dyDescent="0.25">
      <c r="A28" s="4" t="s">
        <v>20</v>
      </c>
      <c r="B28" s="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5">
        <v>0</v>
      </c>
    </row>
    <row r="29" spans="1:15" x14ac:dyDescent="0.25">
      <c r="A29" s="4" t="s">
        <v>21</v>
      </c>
      <c r="B29" s="2"/>
      <c r="C29" s="3">
        <v>800</v>
      </c>
      <c r="D29" s="3">
        <v>800</v>
      </c>
      <c r="E29" s="3">
        <v>800</v>
      </c>
      <c r="F29" s="3">
        <v>800</v>
      </c>
      <c r="G29" s="3">
        <v>800</v>
      </c>
      <c r="H29" s="3">
        <v>800</v>
      </c>
      <c r="I29" s="3">
        <v>800</v>
      </c>
      <c r="J29" s="3">
        <v>800</v>
      </c>
      <c r="K29" s="3">
        <v>800</v>
      </c>
      <c r="L29" s="3">
        <v>800</v>
      </c>
      <c r="M29" s="3">
        <v>800</v>
      </c>
      <c r="N29" s="3">
        <v>800</v>
      </c>
      <c r="O29" s="5">
        <v>9600</v>
      </c>
    </row>
    <row r="30" spans="1:15" x14ac:dyDescent="0.25">
      <c r="A30" s="1" t="s">
        <v>22</v>
      </c>
      <c r="B30" s="2"/>
      <c r="C30" s="5">
        <v>26304.831959908774</v>
      </c>
      <c r="D30" s="5">
        <v>25592.585554931324</v>
      </c>
      <c r="E30" s="5">
        <v>26686.611378229136</v>
      </c>
      <c r="F30" s="5">
        <v>26017.628122492701</v>
      </c>
      <c r="G30" s="5">
        <v>26727.687828995815</v>
      </c>
      <c r="H30" s="5">
        <v>26277.876628954822</v>
      </c>
      <c r="I30" s="5">
        <v>26467.43932253369</v>
      </c>
      <c r="J30" s="5">
        <v>26686.611378229136</v>
      </c>
      <c r="K30" s="5">
        <v>26579.201586183619</v>
      </c>
      <c r="L30" s="5">
        <v>26166.114365304889</v>
      </c>
      <c r="M30" s="5">
        <v>26579.201586183619</v>
      </c>
      <c r="N30" s="5">
        <v>26727.687828995815</v>
      </c>
      <c r="O30" s="5">
        <v>316813.47754094336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24</v>
      </c>
      <c r="D9" s="2" t="s">
        <v>36</v>
      </c>
    </row>
    <row r="10" spans="1:5" x14ac:dyDescent="0.25">
      <c r="A10" s="1" t="s">
        <v>1</v>
      </c>
      <c r="B10" s="2"/>
      <c r="C10" s="3">
        <v>4041.6666666666665</v>
      </c>
      <c r="D10" s="2">
        <f>SUM(E10:AR10)</f>
        <v>0</v>
      </c>
    </row>
    <row r="11" spans="1:5" x14ac:dyDescent="0.25">
      <c r="A11" s="1" t="s">
        <v>2</v>
      </c>
      <c r="B11" s="2"/>
      <c r="C11" s="3">
        <v>9236.5600000000013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909.35888826465612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25592.585554931324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25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10120.540000000001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957.73804489580402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26686.611378229136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26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9481.1400000000012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928.1547891593641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26017.628122492701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27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10159.800000000001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959.55449566248012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26727.687828995815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28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9729.880000000001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939.66329562148803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26277.876628954822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29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9911.0600000000013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948.04598920035596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26467.43932253369</v>
      </c>
      <c r="D31" s="2">
        <f>SUM(D10:D30)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36"/>
  <sheetViews>
    <sheetView tabSelected="1" topLeftCell="A7" workbookViewId="0">
      <selection activeCell="E26" sqref="E26"/>
    </sheetView>
  </sheetViews>
  <sheetFormatPr defaultRowHeight="15" x14ac:dyDescent="0.25"/>
  <cols>
    <col min="1" max="1" width="43.85546875" customWidth="1"/>
    <col min="2" max="2" width="9.85546875" bestFit="1" customWidth="1"/>
    <col min="3" max="3" width="12.7109375" customWidth="1"/>
    <col min="4" max="4" width="12.42578125" customWidth="1"/>
    <col min="5" max="5" width="10.5703125" bestFit="1" customWidth="1"/>
  </cols>
  <sheetData>
    <row r="8" spans="1:16" x14ac:dyDescent="0.25">
      <c r="E8" t="s">
        <v>37</v>
      </c>
    </row>
    <row r="9" spans="1:16" x14ac:dyDescent="0.25">
      <c r="A9" s="1" t="s">
        <v>0</v>
      </c>
      <c r="B9" s="2"/>
      <c r="C9" s="1" t="s">
        <v>30</v>
      </c>
      <c r="D9" s="2" t="s">
        <v>36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1" t="s">
        <v>1</v>
      </c>
      <c r="B10" s="2"/>
      <c r="C10" s="3">
        <v>4203.333333333333</v>
      </c>
      <c r="D10" s="3">
        <f>SUM(E10:AR10)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1" t="s">
        <v>2</v>
      </c>
      <c r="B11" s="2"/>
      <c r="C11" s="3">
        <v>10120.540000000001</v>
      </c>
      <c r="D11" s="3">
        <f t="shared" ref="D11:D29" si="0">SUM(E11:AR11)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1" t="s">
        <v>3</v>
      </c>
      <c r="B12" s="2"/>
      <c r="C12" s="3">
        <v>957.73804489580402</v>
      </c>
      <c r="D12" s="3">
        <f t="shared" si="0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1" t="s">
        <v>4</v>
      </c>
      <c r="B13" s="2"/>
      <c r="C13" s="3">
        <v>245</v>
      </c>
      <c r="D13" s="3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1" t="s">
        <v>5</v>
      </c>
      <c r="B14" s="2"/>
      <c r="C14" s="3">
        <v>400</v>
      </c>
      <c r="D14" s="3">
        <f t="shared" si="0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4" t="s">
        <v>6</v>
      </c>
      <c r="B15" s="2"/>
      <c r="C15" s="3">
        <v>300</v>
      </c>
      <c r="D15" s="3">
        <f t="shared" si="0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4" t="s">
        <v>7</v>
      </c>
      <c r="B16" s="2"/>
      <c r="C16" s="3">
        <v>0</v>
      </c>
      <c r="D16" s="3">
        <f t="shared" si="0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24" x14ac:dyDescent="0.25">
      <c r="A17" s="4" t="s">
        <v>8</v>
      </c>
      <c r="B17" s="2"/>
      <c r="C17" s="3">
        <v>0</v>
      </c>
      <c r="D17" s="3">
        <f t="shared" si="0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24" x14ac:dyDescent="0.25">
      <c r="A18" s="4" t="s">
        <v>9</v>
      </c>
      <c r="B18" s="2"/>
      <c r="C18" s="3">
        <v>150</v>
      </c>
      <c r="D18" s="3">
        <f t="shared" si="0"/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24" x14ac:dyDescent="0.25">
      <c r="A19" s="1" t="s">
        <v>10</v>
      </c>
      <c r="B19" s="2"/>
      <c r="C19" s="3">
        <v>0</v>
      </c>
      <c r="D19" s="3">
        <f t="shared" si="0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24" x14ac:dyDescent="0.25">
      <c r="A20" s="4" t="s">
        <v>11</v>
      </c>
      <c r="B20" s="2"/>
      <c r="C20" s="3">
        <v>4500</v>
      </c>
      <c r="D20" s="3">
        <f t="shared" si="0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24" x14ac:dyDescent="0.25">
      <c r="A21" s="4" t="s">
        <v>12</v>
      </c>
      <c r="B21" s="2"/>
      <c r="C21" s="3">
        <v>600</v>
      </c>
      <c r="D21" s="3">
        <f t="shared" si="0"/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4" x14ac:dyDescent="0.25">
      <c r="A22" s="4" t="s">
        <v>13</v>
      </c>
      <c r="B22" s="2"/>
      <c r="C22" s="3">
        <v>425</v>
      </c>
      <c r="D22" s="3">
        <f t="shared" si="0"/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4" t="s">
        <v>14</v>
      </c>
      <c r="B23" s="2"/>
      <c r="C23" s="3">
        <v>10</v>
      </c>
      <c r="D23" s="3">
        <f t="shared" si="0"/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24" x14ac:dyDescent="0.25">
      <c r="A24" s="4" t="s">
        <v>15</v>
      </c>
      <c r="B24" s="2"/>
      <c r="C24" s="3">
        <v>0</v>
      </c>
      <c r="D24" s="3">
        <f t="shared" si="0"/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4" x14ac:dyDescent="0.25">
      <c r="A25" s="4" t="s">
        <v>16</v>
      </c>
      <c r="B25" s="2"/>
      <c r="C25" s="3">
        <v>700</v>
      </c>
      <c r="D25" s="3">
        <f t="shared" si="0"/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24" x14ac:dyDescent="0.25">
      <c r="A26" s="4" t="s">
        <v>17</v>
      </c>
      <c r="B26" s="2"/>
      <c r="C26" s="3">
        <v>100</v>
      </c>
      <c r="D26" s="3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4" x14ac:dyDescent="0.25">
      <c r="A27" s="4" t="s">
        <v>18</v>
      </c>
      <c r="B27" s="2"/>
      <c r="C27" s="3">
        <v>2000</v>
      </c>
      <c r="D27" s="3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4" x14ac:dyDescent="0.25">
      <c r="A28" s="4" t="s">
        <v>19</v>
      </c>
      <c r="B28" s="2"/>
      <c r="C28" s="3">
        <v>400</v>
      </c>
      <c r="D28" s="3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4" x14ac:dyDescent="0.25">
      <c r="A29" s="4" t="s">
        <v>20</v>
      </c>
      <c r="B29" s="2"/>
      <c r="C29" s="3">
        <v>0</v>
      </c>
      <c r="D29" s="3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4" x14ac:dyDescent="0.25">
      <c r="A30" s="4" t="s">
        <v>21</v>
      </c>
      <c r="B30" s="2"/>
      <c r="C30" s="3">
        <v>800</v>
      </c>
      <c r="D30" s="3"/>
      <c r="E30" s="8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24" x14ac:dyDescent="0.25">
      <c r="A31" s="1" t="s">
        <v>22</v>
      </c>
      <c r="B31" s="2"/>
      <c r="C31" s="5">
        <v>26686.611378229136</v>
      </c>
      <c r="D31" s="3">
        <f>SUM(D10:D30)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3" spans="1:4" x14ac:dyDescent="0.25">
      <c r="C33" s="10"/>
      <c r="D33" s="7"/>
    </row>
    <row r="34" spans="1:4" x14ac:dyDescent="0.25">
      <c r="A34" t="s">
        <v>38</v>
      </c>
      <c r="C34" s="10"/>
    </row>
    <row r="35" spans="1:4" x14ac:dyDescent="0.25">
      <c r="A35" t="s">
        <v>39</v>
      </c>
      <c r="B35" s="9"/>
    </row>
    <row r="36" spans="1:4" x14ac:dyDescent="0.25">
      <c r="A36" t="s">
        <v>40</v>
      </c>
    </row>
  </sheetData>
  <mergeCells count="1">
    <mergeCell ref="C33:C3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1"/>
  <sheetViews>
    <sheetView workbookViewId="0">
      <selection activeCell="C9" sqref="C9:C31"/>
    </sheetView>
  </sheetViews>
  <sheetFormatPr defaultRowHeight="15" x14ac:dyDescent="0.25"/>
  <cols>
    <col min="1" max="1" width="43.85546875" customWidth="1"/>
    <col min="3" max="3" width="12.7109375" customWidth="1"/>
    <col min="4" max="4" width="12.42578125" customWidth="1"/>
  </cols>
  <sheetData>
    <row r="8" spans="1:5" x14ac:dyDescent="0.25">
      <c r="E8" t="s">
        <v>37</v>
      </c>
    </row>
    <row r="9" spans="1:5" x14ac:dyDescent="0.25">
      <c r="A9" s="1" t="s">
        <v>0</v>
      </c>
      <c r="B9" s="2"/>
      <c r="C9" s="1" t="s">
        <v>31</v>
      </c>
      <c r="D9" s="2" t="s">
        <v>36</v>
      </c>
    </row>
    <row r="10" spans="1:5" x14ac:dyDescent="0.25">
      <c r="A10" s="1" t="s">
        <v>1</v>
      </c>
      <c r="B10" s="2"/>
      <c r="C10" s="3">
        <v>4203.333333333333</v>
      </c>
      <c r="D10" s="2">
        <f>SUM(E10:AR10)</f>
        <v>0</v>
      </c>
    </row>
    <row r="11" spans="1:5" x14ac:dyDescent="0.25">
      <c r="A11" s="1" t="s">
        <v>2</v>
      </c>
      <c r="B11" s="2"/>
      <c r="C11" s="3">
        <v>10017.880000000001</v>
      </c>
      <c r="D11" s="2">
        <f t="shared" ref="D11:D30" si="0">SUM(E11:AR11)</f>
        <v>0</v>
      </c>
    </row>
    <row r="12" spans="1:5" x14ac:dyDescent="0.25">
      <c r="A12" s="1" t="s">
        <v>3</v>
      </c>
      <c r="B12" s="2"/>
      <c r="C12" s="3">
        <v>952.98825285028806</v>
      </c>
      <c r="D12" s="2">
        <f t="shared" si="0"/>
        <v>0</v>
      </c>
    </row>
    <row r="13" spans="1:5" x14ac:dyDescent="0.25">
      <c r="A13" s="1" t="s">
        <v>4</v>
      </c>
      <c r="B13" s="2"/>
      <c r="C13" s="3">
        <v>245</v>
      </c>
      <c r="D13" s="2">
        <f t="shared" si="0"/>
        <v>0</v>
      </c>
    </row>
    <row r="14" spans="1:5" x14ac:dyDescent="0.25">
      <c r="A14" s="1" t="s">
        <v>5</v>
      </c>
      <c r="B14" s="2"/>
      <c r="C14" s="3">
        <v>400</v>
      </c>
      <c r="D14" s="2">
        <f t="shared" si="0"/>
        <v>0</v>
      </c>
    </row>
    <row r="15" spans="1:5" x14ac:dyDescent="0.25">
      <c r="A15" s="4" t="s">
        <v>6</v>
      </c>
      <c r="B15" s="2"/>
      <c r="C15" s="3">
        <v>300</v>
      </c>
      <c r="D15" s="2">
        <f t="shared" si="0"/>
        <v>0</v>
      </c>
    </row>
    <row r="16" spans="1:5" x14ac:dyDescent="0.25">
      <c r="A16" s="4" t="s">
        <v>7</v>
      </c>
      <c r="B16" s="2"/>
      <c r="C16" s="3">
        <v>0</v>
      </c>
      <c r="D16" s="2">
        <f t="shared" si="0"/>
        <v>0</v>
      </c>
    </row>
    <row r="17" spans="1:4" x14ac:dyDescent="0.25">
      <c r="A17" s="4" t="s">
        <v>8</v>
      </c>
      <c r="B17" s="2"/>
      <c r="C17" s="3">
        <v>0</v>
      </c>
      <c r="D17" s="2">
        <f t="shared" si="0"/>
        <v>0</v>
      </c>
    </row>
    <row r="18" spans="1:4" x14ac:dyDescent="0.25">
      <c r="A18" s="4" t="s">
        <v>9</v>
      </c>
      <c r="B18" s="2"/>
      <c r="C18" s="3">
        <v>150</v>
      </c>
      <c r="D18" s="2">
        <f t="shared" si="0"/>
        <v>0</v>
      </c>
    </row>
    <row r="19" spans="1:4" x14ac:dyDescent="0.25">
      <c r="A19" s="1" t="s">
        <v>10</v>
      </c>
      <c r="B19" s="2"/>
      <c r="C19" s="3">
        <v>0</v>
      </c>
      <c r="D19" s="2">
        <f t="shared" si="0"/>
        <v>0</v>
      </c>
    </row>
    <row r="20" spans="1:4" x14ac:dyDescent="0.25">
      <c r="A20" s="4" t="s">
        <v>11</v>
      </c>
      <c r="B20" s="2"/>
      <c r="C20" s="3">
        <v>4500</v>
      </c>
      <c r="D20" s="2">
        <f t="shared" si="0"/>
        <v>0</v>
      </c>
    </row>
    <row r="21" spans="1:4" x14ac:dyDescent="0.25">
      <c r="A21" s="4" t="s">
        <v>12</v>
      </c>
      <c r="B21" s="2"/>
      <c r="C21" s="3">
        <v>600</v>
      </c>
      <c r="D21" s="2">
        <f t="shared" si="0"/>
        <v>0</v>
      </c>
    </row>
    <row r="22" spans="1:4" x14ac:dyDescent="0.25">
      <c r="A22" s="4" t="s">
        <v>13</v>
      </c>
      <c r="B22" s="2"/>
      <c r="C22" s="3">
        <v>1200</v>
      </c>
      <c r="D22" s="2">
        <f t="shared" si="0"/>
        <v>0</v>
      </c>
    </row>
    <row r="23" spans="1:4" x14ac:dyDescent="0.25">
      <c r="A23" s="4" t="s">
        <v>14</v>
      </c>
      <c r="B23" s="2"/>
      <c r="C23" s="3">
        <v>10</v>
      </c>
      <c r="D23" s="2">
        <f t="shared" si="0"/>
        <v>0</v>
      </c>
    </row>
    <row r="24" spans="1:4" x14ac:dyDescent="0.25">
      <c r="A24" s="4" t="s">
        <v>15</v>
      </c>
      <c r="B24" s="2"/>
      <c r="C24" s="3">
        <v>0</v>
      </c>
      <c r="D24" s="2">
        <f t="shared" si="0"/>
        <v>0</v>
      </c>
    </row>
    <row r="25" spans="1:4" x14ac:dyDescent="0.25">
      <c r="A25" s="4" t="s">
        <v>16</v>
      </c>
      <c r="B25" s="2"/>
      <c r="C25" s="3">
        <v>700</v>
      </c>
      <c r="D25" s="2">
        <f t="shared" si="0"/>
        <v>0</v>
      </c>
    </row>
    <row r="26" spans="1:4" x14ac:dyDescent="0.25">
      <c r="A26" s="4" t="s">
        <v>17</v>
      </c>
      <c r="B26" s="2"/>
      <c r="C26" s="3">
        <v>100</v>
      </c>
      <c r="D26" s="2">
        <f t="shared" si="0"/>
        <v>0</v>
      </c>
    </row>
    <row r="27" spans="1:4" x14ac:dyDescent="0.25">
      <c r="A27" s="4" t="s">
        <v>18</v>
      </c>
      <c r="B27" s="2"/>
      <c r="C27" s="3">
        <v>2000</v>
      </c>
      <c r="D27" s="2">
        <f t="shared" si="0"/>
        <v>0</v>
      </c>
    </row>
    <row r="28" spans="1:4" x14ac:dyDescent="0.25">
      <c r="A28" s="4" t="s">
        <v>19</v>
      </c>
      <c r="B28" s="2"/>
      <c r="C28" s="3">
        <v>400</v>
      </c>
      <c r="D28" s="2">
        <f t="shared" si="0"/>
        <v>0</v>
      </c>
    </row>
    <row r="29" spans="1:4" x14ac:dyDescent="0.25">
      <c r="A29" s="4" t="s">
        <v>20</v>
      </c>
      <c r="B29" s="2"/>
      <c r="C29" s="3">
        <v>0</v>
      </c>
      <c r="D29" s="2">
        <f t="shared" si="0"/>
        <v>0</v>
      </c>
    </row>
    <row r="30" spans="1:4" x14ac:dyDescent="0.25">
      <c r="A30" s="4" t="s">
        <v>21</v>
      </c>
      <c r="B30" s="2"/>
      <c r="C30" s="3">
        <v>800</v>
      </c>
      <c r="D30" s="2">
        <f t="shared" si="0"/>
        <v>0</v>
      </c>
    </row>
    <row r="31" spans="1:4" x14ac:dyDescent="0.25">
      <c r="A31" s="1" t="s">
        <v>22</v>
      </c>
      <c r="B31" s="2"/>
      <c r="C31" s="5">
        <v>26579.201586183619</v>
      </c>
      <c r="D31" s="2">
        <f>SUM(D10:D30)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Dept. Summary</vt:lpstr>
    </vt:vector>
  </TitlesOfParts>
  <Company>Senior Resource Broup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Tynes</dc:creator>
  <cp:lastModifiedBy>Talita</cp:lastModifiedBy>
  <cp:lastPrinted>2017-09-04T03:32:26Z</cp:lastPrinted>
  <dcterms:created xsi:type="dcterms:W3CDTF">2017-02-07T23:54:57Z</dcterms:created>
  <dcterms:modified xsi:type="dcterms:W3CDTF">2017-09-04T03:36:01Z</dcterms:modified>
</cp:coreProperties>
</file>